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-jasric\Source\Repos\OmahaCore\templates\core\reports\"/>
    </mc:Choice>
  </mc:AlternateContent>
  <xr:revisionPtr revIDLastSave="0" documentId="13_ncr:1_{C5874095-CF4F-431E-8CE7-041E77A12424}" xr6:coauthVersionLast="47" xr6:coauthVersionMax="47" xr10:uidLastSave="{00000000-0000-0000-0000-000000000000}"/>
  <bookViews>
    <workbookView minimized="1" xWindow="6225" yWindow="2325" windowWidth="14985" windowHeight="7785" xr2:uid="{8E8185EE-8C8D-477A-BD1D-7869E7CDFDD7}"/>
  </bookViews>
  <sheets>
    <sheet name="lifecycle_dat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<sst xmlns="http://schemas.openxmlformats.org/spreadsheetml/2006/main" count="14" uniqueCount="14">
  <si>
    <t>Product</t>
  </si>
  <si>
    <t>Edition</t>
  </si>
  <si>
    <t>Release</t>
  </si>
  <si>
    <t>SupportPolicy</t>
  </si>
  <si>
    <t>StartDate</t>
  </si>
  <si>
    <t>MainstreamDate</t>
  </si>
  <si>
    <t>ExtendedEndDate</t>
  </si>
  <si>
    <t>RetirementDate</t>
  </si>
  <si>
    <t>ReleaseStartDate</t>
  </si>
  <si>
    <t>ReleaseEndDate</t>
  </si>
  <si>
    <t>DocsUrl</t>
  </si>
  <si>
    <t>End of Support:</t>
  </si>
  <si>
    <t>Family:</t>
  </si>
  <si>
    <t>Group: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</si>
</sst>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4" x14ac:knownFonts="1">
    <x:font>
      <x:sz val="11"/>
      <x:color theme="1"/>
      <x:name val="Calibri"/>
      <x:family val="2"/>
      <x:scheme val="minor"/>
    </x:font>
    <x:font>
      <x:sz val="11"/>
      <x:name val="Calibri"/>
      <x:family val="2"/>
    </x:font>
    <x:font>
      <x:sz val="11"/>
      <x:color theme="0"/>
      <x:name val="Calibri"/>
      <x:family val="2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1">
    <x:border>
      <x:left/>
      <x:right/>
      <x:top/>
      <x:bottom/>
      <x:diagonal/>
    </x:border>
  </x:borders>
  <x:cellStyleXfs count="3">
    <x:xf numFmtId="0" fontId="0" fillId="0" borderId="0"/>
    <x:xf numFmtId="0" fontId="1" fillId="0" borderId="0"/>
    <x:xf numFmtId="0" fontId="3" fillId="0" borderId="0" applyNumberFormat="0" applyFill="0" applyBorder="0" applyAlignment="0" applyProtection="0"/>
  </x:cellStyleXfs>
  <x:cellXfs count="5">
    <x:xf numFmtId="0" fontId="0" fillId="0" borderId="0" xfId="0"/>
    <x:xf numFmtId="0" fontId="2" fillId="0" borderId="0" xfId="1" applyFont="1"/>
    <x:xf numFmtId="0" fontId="1" fillId="0" borderId="0" xfId="1" applyFill="1"/>
    <x:xf numFmtId="14" fontId="1" fillId="0" borderId="0" xfId="1" applyNumberFormat="1" applyFill="1"/>
    <x:xf numFmtId="0" fontId="3" fillId="0" borderId="0" xfId="2"/>
  </x:cellXfs>
  <x:cellStyles count="3">
    <x:cellStyle name="Hyperlink" xfId="2" builtinId="8"/>
    <x:cellStyle name="Normal" xfId="0" builtinId="0"/>
    <x:cellStyle name="Normal 2" xfId="1" xr:uid="{91A62A5E-BF78-4B8E-AD35-1C6862E932F3}"/>
  </x:cellStyles>
  <x:dxfs count="13">
    <x:dxf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ont>
        <x:strike val="0"/>
        <x:outline val="0"/>
        <x:shadow val="0"/>
        <x:u val="none"/>
        <x:vertAlign val="baseline"/>
        <x:sz val="11"/>
        <x:color theme="0"/>
        <x:name val="Calibri"/>
        <x:scheme val="none"/>
      </x:font>
    </x:dxf>
  </x:dxf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x:table xmlns:mc="http://schemas.openxmlformats.org/markup-compatibility/2006" xmlns:xr="http://schemas.microsoft.com/office/spreadsheetml/2014/revision" xmlns:xr3="http://schemas.microsoft.com/office/spreadsheetml/2016/revision3" xmlns:x="http://schemas.openxmlformats.org/spreadsheetml/2006/main" id="1" name="Table1" displayName="Table1" ref="A7:K36" totalsRowShown="0" headerRowDxfId="12" dataDxfId="11" headerRowCellStyle="Normal 2" dataCellStyle="Normal 2" xr:uid="{05166D2C-07F0-4E03-B1B7-5A47380FADCA}" mc:Ignorable="xr xr3">
  <x:autoFilter ref="A7:K8" xr:uid="{12688F2B-1D60-46BA-BCF3-3BE2B73A316F}"/>
  <x:tableColumns count="11">
    <x:tableColumn id="1" name="Product" dataDxfId="10" dataCellStyle="Normal 2" xr3:uid="{C17932C7-EA93-40BB-B904-E720DD76F97F}"/>
    <x:tableColumn id="2" name="Edition" dataDxfId="9" dataCellStyle="Normal 2" xr3:uid="{38DC2862-3F4E-4B76-8120-2CB67EB33938}"/>
    <x:tableColumn id="3" name="Release" dataDxfId="8" dataCellStyle="Normal 2" xr3:uid="{F749C7D2-076F-4278-853F-17D2AF258D9F}"/>
    <x:tableColumn id="4" name="SupportPolicy" dataDxfId="7" dataCellStyle="Normal 2" xr3:uid="{2981ACCB-6AE3-44F4-8BA6-C2407DF2CA98}"/>
    <x:tableColumn id="5" name="StartDate" dataDxfId="6" dataCellStyle="Normal 2" xr3:uid="{82ABCFC6-A2D0-4199-A32E-D3519BC1D887}"/>
    <x:tableColumn id="6" name="MainstreamDate" dataDxfId="5" dataCellStyle="Normal 2" xr3:uid="{20C744CD-2B08-40CC-8A72-40BB4E7EC84D}"/>
    <x:tableColumn id="7" name="ExtendedEndDate" dataDxfId="4" dataCellStyle="Normal 2" xr3:uid="{2ECE679A-3BD6-45B2-9734-22F796B8FB85}"/>
    <x:tableColumn id="8" name="RetirementDate" dataDxfId="3" dataCellStyle="Normal 2" xr3:uid="{A926782C-4EAB-4565-AFD7-C75A83A3639D}"/>
    <x:tableColumn id="9" name="ReleaseStartDate" dataDxfId="2" dataCellStyle="Normal 2" xr3:uid="{3DBF9665-1E32-4B27-A43B-DB2A9EC14F89}"/>
    <x:tableColumn id="10" name="ReleaseEndDate" dataDxfId="1" dataCellStyle="Normal 2" xr3:uid="{DD437FC7-ABBD-45E1-9364-60DFF1A1CDFF}"/>
    <x:tableColumn id="11" name="DocsUrl" dataDxfId="0" dataCellStyle="Normal 2" xr3:uid="{AE92CF1C-CF91-420C-A566-E3E8D6A1D903}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334D965-317C-4009-B291-46D18FA39462}" mc:Ignorable="x14ac xr xr2 xr3">
  <x:dimension ref="A2:K8"/>
  <x:sheetViews>
    <x:sheetView tabSelected="1" workbookViewId="0">
      <x:selection activeCell="B5" sqref="B5"/>
    </x:sheetView>
  </x:sheetViews>
  <x:sheetFormatPr defaultRowHeight="15" x14ac:dyDescent="0.25"/>
  <x:cols>
    <x:col min="1" max="1" width="65.85546875" bestFit="1" customWidth="1"/>
    <x:col min="2" max="2" width="34.140625" bestFit="1" customWidth="1"/>
    <x:col min="3" max="3" width="23.85546875" bestFit="1" customWidth="1"/>
    <x:col min="4" max="4" width="14.42578125" customWidth="1"/>
    <x:col min="5" max="5" width="10.85546875" customWidth="1"/>
    <x:col min="6" max="6" width="17" customWidth="1"/>
    <x:col min="7" max="7" width="17.85546875" customWidth="1"/>
    <x:col min="8" max="8" width="16.28515625" customWidth="1"/>
    <x:col min="9" max="9" width="17.28515625" customWidth="1"/>
    <x:col min="10" max="10" width="16.42578125" customWidth="1"/>
    <x:col min="11" max="11" width="117.28515625" bestFit="1" customWidth="1"/>
  </x:cols>
  <x:sheetData>
    <x:row r="2" spans="1:11" x14ac:dyDescent="0.25">
      <x:c r="B2" t="s">
        <x:v>11</x:v>
      </x:c>
      <x:c r="C2" t="str">
        <x:v>All</x:v>
      </x:c>
    </x:row>
    <x:row r="3" spans="1:11" x14ac:dyDescent="0.25">
      <x:c r="B3" t="s">
        <x:v>12</x:v>
      </x:c>
      <x:c r="C3" t="str">
        <x:v>Dynamics</x:v>
      </x:c>
    </x:row>
    <x:row r="4" spans="1:11" x14ac:dyDescent="0.25">
      <x:c r="B4" t="s">
        <x:v>13</x:v>
      </x:c>
      <x:c r="C4" t="str">
        <x:v>Dynamics GP</x:v>
      </x:c>
    </x:row>
    <x:row r="5" spans="1:11" x14ac:dyDescent="0.25">
      <x:c r="B5" s="4" t="str">
        <x:f>HYPERLINK("https://docs.microsoft.com/lifecycle/products/export/guidance", "Go here for tips on working with product exports in Excel")</x:f>
        <x:v>Go here for tips on working with product exports in Excel</x:v>
      </x:c>
    </x:row>
    <x:row r="7" spans="1:11" x14ac:dyDescent="0.25">
      <x:c r="A7" s="1" t="s">
        <x:v>0</x:v>
      </x:c>
      <x:c r="B7" s="1" t="s">
        <x:v>1</x:v>
      </x:c>
      <x:c r="C7" s="1" t="s">
        <x:v>2</x:v>
      </x:c>
      <x:c r="D7" s="1" t="s">
        <x:v>3</x:v>
      </x:c>
      <x:c r="E7" s="1" t="s">
        <x:v>4</x:v>
      </x:c>
      <x:c r="F7" s="1" t="s">
        <x:v>5</x:v>
      </x:c>
      <x:c r="G7" s="1" t="s">
        <x:v>6</x:v>
      </x:c>
      <x:c r="H7" s="1" t="s">
        <x:v>7</x:v>
      </x:c>
      <x:c r="I7" s="1" t="s">
        <x:v>8</x:v>
      </x:c>
      <x:c r="J7" s="1" t="s">
        <x:v>9</x:v>
      </x:c>
      <x:c r="K7" s="1" t="s">
        <x:v>10</x:v>
      </x:c>
    </x:row>
    <x:row r="8" spans="1:11" x14ac:dyDescent="0.25">
      <x:c r="A8" s="2"/>
      <x:c r="B8" s="2"/>
      <x:c r="C8" s="2"/>
      <x:c r="D8" s="2"/>
      <x:c r="E8" s="3"/>
      <x:c r="F8" s="3"/>
      <x:c r="G8" s="3"/>
      <x:c r="H8" s="3"/>
      <x:c r="I8" s="3"/>
      <x:c r="J8" s="3"/>
      <x:c r="K8" s="2"/>
    </x:row>
    <x:row r="8">
      <x:c r="A8" t="str">
        <x:v>Dynamics 9.0 GreatPlains</x:v>
      </x:c>
      <x:c r="B8" t="str">
        <x:v/>
      </x:c>
      <x:c r="C8" t="str">
        <x:v>Original Release</x:v>
      </x:c>
      <x:c r="D8" t="str">
        <x:v>Fixed</x:v>
      </x:c>
      <x:c r="E8" s="3" t="n">
        <x:v>38705</x:v>
      </x:c>
      <x:c r="F8" s="3" t="n">
        <x:v>40554</x:v>
      </x:c>
      <x:c r="G8" s="3" t="n">
        <x:v>40554</x:v>
      </x:c>
      <x:c r="H8" s="3" t="n">
        <x:v/>
      </x:c>
      <x:c r="I8" s="3" t="n">
        <x:v>38705</x:v>
      </x:c>
      <x:c r="J8" s="3" t="n">
        <x:v>40554</x:v>
      </x:c>
      <x:c r="K8" t="str">
        <x:f>=HYPERLINK("https://learn.microsoft.com/lifecycle/products/dynamics-90-greatplains?branch=live", "https://learn.microsoft.com/lifecycle/products/dynamics-90-greatplains?branch=live")</x:f>
        <x:v>https://learn.microsoft.com/lifecycle/products/dynamics-90-greatplains?branch=live</x:v>
      </x:c>
    </x:row>
    <x:row r="9">
      <x:c r="A9" t="str">
        <x:v>Dynamics 9.0 GreatPlains</x:v>
      </x:c>
      <x:c r="B9" t="str">
        <x:v/>
      </x:c>
      <x:c r="C9" t="str">
        <x:v>Service Pack 1</x:v>
      </x:c>
      <x:c r="D9" t="str">
        <x:v>Fixed</x:v>
      </x:c>
      <x:c r="E9" s="3" t="n">
        <x:v>38705</x:v>
      </x:c>
      <x:c r="F9" s="3" t="n">
        <x:v>40554</x:v>
      </x:c>
      <x:c r="G9" s="3" t="n">
        <x:v>40554</x:v>
      </x:c>
      <x:c r="H9" s="3" t="n">
        <x:v/>
      </x:c>
      <x:c r="I9" s="3" t="n">
        <x:v>38863</x:v>
      </x:c>
      <x:c r="J9" s="3" t="n">
        <x:v>39455</x:v>
      </x:c>
      <x:c r="K9" t="str">
        <x:f>=HYPERLINK("https://learn.microsoft.com/lifecycle/products/dynamics-90-greatplains?branch=live", "https://learn.microsoft.com/lifecycle/products/dynamics-90-greatplains?branch=live")</x:f>
        <x:v>https://learn.microsoft.com/lifecycle/products/dynamics-90-greatplains?branch=live</x:v>
      </x:c>
    </x:row>
    <x:row r="10">
      <x:c r="A10" t="str">
        <x:v>Dynamics 9.0 GreatPlains</x:v>
      </x:c>
      <x:c r="B10" t="str">
        <x:v/>
      </x:c>
      <x:c r="C10" t="str">
        <x:v>Service Pack 2</x:v>
      </x:c>
      <x:c r="D10" t="str">
        <x:v>Fixed</x:v>
      </x:c>
      <x:c r="E10" s="3" t="n">
        <x:v>38705</x:v>
      </x:c>
      <x:c r="F10" s="3" t="n">
        <x:v>40554</x:v>
      </x:c>
      <x:c r="G10" s="3" t="n">
        <x:v>40554</x:v>
      </x:c>
      <x:c r="H10" s="3" t="n">
        <x:v/>
      </x:c>
      <x:c r="I10" s="3" t="n">
        <x:v>39052</x:v>
      </x:c>
      <x:c r="J10" s="3" t="n">
        <x:v>40099</x:v>
      </x:c>
      <x:c r="K10" t="str">
        <x:f>=HYPERLINK("https://learn.microsoft.com/lifecycle/products/dynamics-90-greatplains?branch=live", "https://learn.microsoft.com/lifecycle/products/dynamics-90-greatplains?branch=live")</x:f>
        <x:v>https://learn.microsoft.com/lifecycle/products/dynamics-90-greatplains?branch=live</x:v>
      </x:c>
    </x:row>
    <x:row r="11">
      <x:c r="A11" t="str">
        <x:v>Dynamics 9.0 GreatPlains</x:v>
      </x:c>
      <x:c r="B11" t="str">
        <x:v/>
      </x:c>
      <x:c r="C11" t="str">
        <x:v>Service Pack 3</x:v>
      </x:c>
      <x:c r="D11" t="str">
        <x:v>Fixed</x:v>
      </x:c>
      <x:c r="E11" s="3" t="n">
        <x:v>38705</x:v>
      </x:c>
      <x:c r="F11" s="3" t="n">
        <x:v>40554</x:v>
      </x:c>
      <x:c r="G11" s="3" t="n">
        <x:v>40554</x:v>
      </x:c>
      <x:c r="H11" s="3" t="n">
        <x:v/>
      </x:c>
      <x:c r="I11" s="3" t="n">
        <x:v>39358</x:v>
      </x:c>
      <x:c r="J11" s="3" t="n">
        <x:v>40463</x:v>
      </x:c>
      <x:c r="K11" t="str">
        <x:f>=HYPERLINK("https://learn.microsoft.com/lifecycle/products/dynamics-90-greatplains?branch=live", "https://learn.microsoft.com/lifecycle/products/dynamics-90-greatplains?branch=live")</x:f>
        <x:v>https://learn.microsoft.com/lifecycle/products/dynamics-90-greatplains?branch=live</x:v>
      </x:c>
    </x:row>
    <x:row r="12">
      <x:c r="A12" t="str">
        <x:v>Dynamics 9.0 GreatPlains</x:v>
      </x:c>
      <x:c r="B12" t="str">
        <x:v/>
      </x:c>
      <x:c r="C12" t="str">
        <x:v>Service Pack 4</x:v>
      </x:c>
      <x:c r="D12" t="str">
        <x:v>Fixed</x:v>
      </x:c>
      <x:c r="E12" s="3" t="n">
        <x:v>38705</x:v>
      </x:c>
      <x:c r="F12" s="3" t="n">
        <x:v>40554</x:v>
      </x:c>
      <x:c r="G12" s="3" t="n">
        <x:v>40554</x:v>
      </x:c>
      <x:c r="H12" s="3" t="n">
        <x:v/>
      </x:c>
      <x:c r="I12" s="3" t="n">
        <x:v>39730</x:v>
      </x:c>
      <x:c r="J12" s="3" t="n">
        <x:v>40554</x:v>
      </x:c>
      <x:c r="K12" t="str">
        <x:f>=HYPERLINK("https://learn.microsoft.com/lifecycle/products/dynamics-90-greatplains?branch=live", "https://learn.microsoft.com/lifecycle/products/dynamics-90-greatplains?branch=live")</x:f>
        <x:v>https://learn.microsoft.com/lifecycle/products/dynamics-90-greatplains?branch=live</x:v>
      </x:c>
    </x:row>
    <x:row r="13">
      <x:c r="A13" t="str">
        <x:v>Dynamics GP</x:v>
      </x:c>
      <x:c r="B13" t="str">
        <x:v/>
      </x:c>
      <x:c r="C13" t="str">
        <x:v/>
      </x:c>
      <x:c r="D13" t="str">
        <x:v>Modern</x:v>
      </x:c>
      <x:c r="E13" s="3" t="n">
        <x:v>43745</x:v>
      </x:c>
      <x:c r="F13" s="3" t="n">
        <x:v/>
      </x:c>
      <x:c r="G13" s="3" t="n">
        <x:v/>
      </x:c>
      <x:c r="H13" s="3" t="n">
        <x:v>47483</x:v>
      </x:c>
      <x:c r="I13" s="3" t="n">
        <x:v/>
      </x:c>
      <x:c r="J13" s="3" t="n">
        <x:v/>
      </x:c>
      <x:c r="K13" t="str">
        <x:f>=HYPERLINK("https://learn.microsoft.com/lifecycle/products/dynamics-gp?branch=live", "https://learn.microsoft.com/lifecycle/products/dynamics-gp?branch=live")</x:f>
        <x:v>https://learn.microsoft.com/lifecycle/products/dynamics-gp?branch=live</x:v>
      </x:c>
    </x:row>
    <x:row r="14">
      <x:c r="A14" t="str">
        <x:v>Dynamics GP 10.0</x:v>
      </x:c>
      <x:c r="B14" t="str">
        <x:v/>
      </x:c>
      <x:c r="C14" t="str">
        <x:v>Original Release</x:v>
      </x:c>
      <x:c r="D14" t="str">
        <x:v>Fixed</x:v>
      </x:c>
      <x:c r="E14" s="3" t="n">
        <x:v>39298</x:v>
      </x:c>
      <x:c r="F14" s="3" t="n">
        <x:v>41191</x:v>
      </x:c>
      <x:c r="G14" s="3" t="n">
        <x:v>43018</x:v>
      </x:c>
      <x:c r="H14" s="3" t="n">
        <x:v/>
      </x:c>
      <x:c r="I14" s="3" t="n">
        <x:v>39298</x:v>
      </x:c>
      <x:c r="J14" s="3" t="n">
        <x:v>40190</x:v>
      </x:c>
      <x:c r="K14" t="str">
        <x:f>=HYPERLINK("https://learn.microsoft.com/lifecycle/products/dynamics-gp-100?branch=live", "https://learn.microsoft.com/lifecycle/products/dynamics-gp-100?branch=live")</x:f>
        <x:v>https://learn.microsoft.com/lifecycle/products/dynamics-gp-100?branch=live</x:v>
      </x:c>
    </x:row>
    <x:row r="15">
      <x:c r="A15" t="str">
        <x:v>Dynamics GP 10.0</x:v>
      </x:c>
      <x:c r="B15" t="str">
        <x:v/>
      </x:c>
      <x:c r="C15" t="str">
        <x:v>Service Pack 1</x:v>
      </x:c>
      <x:c r="D15" t="str">
        <x:v>Fixed</x:v>
      </x:c>
      <x:c r="E15" s="3" t="n">
        <x:v>39298</x:v>
      </x:c>
      <x:c r="F15" s="3" t="n">
        <x:v>41191</x:v>
      </x:c>
      <x:c r="G15" s="3" t="n">
        <x:v>43018</x:v>
      </x:c>
      <x:c r="H15" s="3" t="n">
        <x:v/>
      </x:c>
      <x:c r="I15" s="3" t="n">
        <x:v>39402</x:v>
      </x:c>
      <x:c r="J15" s="3" t="n">
        <x:v>40463</x:v>
      </x:c>
      <x:c r="K15" t="str">
        <x:f>=HYPERLINK("https://learn.microsoft.com/lifecycle/products/dynamics-gp-100?branch=live", "https://learn.microsoft.com/lifecycle/products/dynamics-gp-100?branch=live")</x:f>
        <x:v>https://learn.microsoft.com/lifecycle/products/dynamics-gp-100?branch=live</x:v>
      </x:c>
    </x:row>
    <x:row r="16">
      <x:c r="A16" t="str">
        <x:v>Dynamics GP 10.0</x:v>
      </x:c>
      <x:c r="B16" t="str">
        <x:v/>
      </x:c>
      <x:c r="C16" t="str">
        <x:v>Service Pack 2</x:v>
      </x:c>
      <x:c r="D16" t="str">
        <x:v>Fixed</x:v>
      </x:c>
      <x:c r="E16" s="3" t="n">
        <x:v>39298</x:v>
      </x:c>
      <x:c r="F16" s="3" t="n">
        <x:v>41191</x:v>
      </x:c>
      <x:c r="G16" s="3" t="n">
        <x:v>43018</x:v>
      </x:c>
      <x:c r="H16" s="3" t="n">
        <x:v/>
      </x:c>
      <x:c r="I16" s="3" t="n">
        <x:v>39596</x:v>
      </x:c>
      <x:c r="J16" s="3" t="n">
        <x:v>40554</x:v>
      </x:c>
      <x:c r="K16" t="str">
        <x:f>=HYPERLINK("https://learn.microsoft.com/lifecycle/products/dynamics-gp-100?branch=live", "https://learn.microsoft.com/lifecycle/products/dynamics-gp-100?branch=live")</x:f>
        <x:v>https://learn.microsoft.com/lifecycle/products/dynamics-gp-100?branch=live</x:v>
      </x:c>
    </x:row>
    <x:row r="17">
      <x:c r="A17" t="str">
        <x:v>Dynamics GP 10.0</x:v>
      </x:c>
      <x:c r="B17" t="str">
        <x:v/>
      </x:c>
      <x:c r="C17" t="str">
        <x:v>Service Pack 3</x:v>
      </x:c>
      <x:c r="D17" t="str">
        <x:v>Fixed</x:v>
      </x:c>
      <x:c r="E17" s="3" t="n">
        <x:v>39298</x:v>
      </x:c>
      <x:c r="F17" s="3" t="n">
        <x:v>41191</x:v>
      </x:c>
      <x:c r="G17" s="3" t="n">
        <x:v>43018</x:v>
      </x:c>
      <x:c r="H17" s="3" t="n">
        <x:v/>
      </x:c>
      <x:c r="I17" s="3" t="n">
        <x:v>39736</x:v>
      </x:c>
      <x:c r="J17" s="3" t="n">
        <x:v>40827</x:v>
      </x:c>
      <x:c r="K17" t="str">
        <x:f>=HYPERLINK("https://learn.microsoft.com/lifecycle/products/dynamics-gp-100?branch=live", "https://learn.microsoft.com/lifecycle/products/dynamics-gp-100?branch=live")</x:f>
        <x:v>https://learn.microsoft.com/lifecycle/products/dynamics-gp-100?branch=live</x:v>
      </x:c>
    </x:row>
    <x:row r="18">
      <x:c r="A18" t="str">
        <x:v>Dynamics GP 10.0</x:v>
      </x:c>
      <x:c r="B18" t="str">
        <x:v/>
      </x:c>
      <x:c r="C18" t="str">
        <x:v>Service Pack 4</x:v>
      </x:c>
      <x:c r="D18" t="str">
        <x:v>Fixed</x:v>
      </x:c>
      <x:c r="E18" s="3" t="n">
        <x:v>39298</x:v>
      </x:c>
      <x:c r="F18" s="3" t="n">
        <x:v>41191</x:v>
      </x:c>
      <x:c r="G18" s="3" t="n">
        <x:v>43018</x:v>
      </x:c>
      <x:c r="H18" s="3" t="n">
        <x:v/>
      </x:c>
      <x:c r="I18" s="3" t="n">
        <x:v>40039</x:v>
      </x:c>
      <x:c r="J18" s="3" t="n">
        <x:v>41191</x:v>
      </x:c>
      <x:c r="K18" t="str">
        <x:f>=HYPERLINK("https://learn.microsoft.com/lifecycle/products/dynamics-gp-100?branch=live", "https://learn.microsoft.com/lifecycle/products/dynamics-gp-100?branch=live")</x:f>
        <x:v>https://learn.microsoft.com/lifecycle/products/dynamics-gp-100?branch=live</x:v>
      </x:c>
    </x:row>
    <x:row r="19">
      <x:c r="A19" t="str">
        <x:v>Dynamics GP 10.0</x:v>
      </x:c>
      <x:c r="B19" t="str">
        <x:v/>
      </x:c>
      <x:c r="C19" t="str">
        <x:v>Service Pack 5</x:v>
      </x:c>
      <x:c r="D19" t="str">
        <x:v>Fixed</x:v>
      </x:c>
      <x:c r="E19" s="3" t="n">
        <x:v>39298</x:v>
      </x:c>
      <x:c r="F19" s="3" t="n">
        <x:v>41191</x:v>
      </x:c>
      <x:c r="G19" s="3" t="n">
        <x:v>43018</x:v>
      </x:c>
      <x:c r="H19" s="3" t="n">
        <x:v/>
      </x:c>
      <x:c r="I19" s="3" t="n">
        <x:v>40390</x:v>
      </x:c>
      <x:c r="J19" s="3" t="n">
        <x:v>43018</x:v>
      </x:c>
      <x:c r="K19" t="str">
        <x:f>=HYPERLINK("https://learn.microsoft.com/lifecycle/products/dynamics-gp-100?branch=live", "https://learn.microsoft.com/lifecycle/products/dynamics-gp-100?branch=live")</x:f>
        <x:v>https://learn.microsoft.com/lifecycle/products/dynamics-gp-100?branch=live</x:v>
      </x:c>
    </x:row>
    <x:row r="20">
      <x:c r="A20" t="str">
        <x:v>Dynamics GP 2010</x:v>
      </x:c>
      <x:c r="B20" t="str">
        <x:v/>
      </x:c>
      <x:c r="C20" t="str">
        <x:v>Original Release</x:v>
      </x:c>
      <x:c r="D20" t="str">
        <x:v>Fixed</x:v>
      </x:c>
      <x:c r="E20" s="3" t="n">
        <x:v>40344</x:v>
      </x:c>
      <x:c r="F20" s="3" t="n">
        <x:v>42290</x:v>
      </x:c>
      <x:c r="G20" s="3" t="n">
        <x:v>44117</x:v>
      </x:c>
      <x:c r="H20" s="3" t="n">
        <x:v/>
      </x:c>
      <x:c r="I20" s="3" t="n">
        <x:v>40344</x:v>
      </x:c>
      <x:c r="J20" s="3" t="n">
        <x:v>41191</x:v>
      </x:c>
      <x:c r="K20" t="str">
        <x:f>=HYPERLINK("https://learn.microsoft.com/lifecycle/products/dynamics-gp-2010?branch=live", "https://learn.microsoft.com/lifecycle/products/dynamics-gp-2010?branch=live")</x:f>
        <x:v>https://learn.microsoft.com/lifecycle/products/dynamics-gp-2010?branch=live</x:v>
      </x:c>
    </x:row>
    <x:row r="21">
      <x:c r="A21" t="str">
        <x:v>Dynamics GP 2010</x:v>
      </x:c>
      <x:c r="B21" t="str">
        <x:v/>
      </x:c>
      <x:c r="C21" t="str">
        <x:v>Service Pack 1</x:v>
      </x:c>
      <x:c r="D21" t="str">
        <x:v>Fixed</x:v>
      </x:c>
      <x:c r="E21" s="3" t="n">
        <x:v>40344</x:v>
      </x:c>
      <x:c r="F21" s="3" t="n">
        <x:v>42290</x:v>
      </x:c>
      <x:c r="G21" s="3" t="n">
        <x:v>44117</x:v>
      </x:c>
      <x:c r="H21" s="3" t="n">
        <x:v/>
      </x:c>
      <x:c r="I21" s="3" t="n">
        <x:v>40528</x:v>
      </x:c>
      <x:c r="J21" s="3" t="n">
        <x:v>41469</x:v>
      </x:c>
      <x:c r="K21" t="str">
        <x:f>=HYPERLINK("https://learn.microsoft.com/lifecycle/products/dynamics-gp-2010?branch=live", "https://learn.microsoft.com/lifecycle/products/dynamics-gp-2010?branch=live")</x:f>
        <x:v>https://learn.microsoft.com/lifecycle/products/dynamics-gp-2010?branch=live</x:v>
      </x:c>
    </x:row>
    <x:row r="22">
      <x:c r="A22" t="str">
        <x:v>Dynamics GP 2010</x:v>
      </x:c>
      <x:c r="B22" t="str">
        <x:v/>
      </x:c>
      <x:c r="C22" t="str">
        <x:v>Service Pack 2</x:v>
      </x:c>
      <x:c r="D22" t="str">
        <x:v>Fixed</x:v>
      </x:c>
      <x:c r="E22" s="3" t="n">
        <x:v>40344</x:v>
      </x:c>
      <x:c r="F22" s="3" t="n">
        <x:v>42290</x:v>
      </x:c>
      <x:c r="G22" s="3" t="n">
        <x:v>44117</x:v>
      </x:c>
      <x:c r="H22" s="3" t="n">
        <x:v/>
      </x:c>
      <x:c r="I22" s="3" t="n">
        <x:v>40648</x:v>
      </x:c>
      <x:c r="J22" s="3" t="n">
        <x:v>41828</x:v>
      </x:c>
      <x:c r="K22" t="str">
        <x:f>=HYPERLINK("https://learn.microsoft.com/lifecycle/products/dynamics-gp-2010?branch=live", "https://learn.microsoft.com/lifecycle/products/dynamics-gp-2010?branch=live")</x:f>
        <x:v>https://learn.microsoft.com/lifecycle/products/dynamics-gp-2010?branch=live</x:v>
      </x:c>
    </x:row>
    <x:row r="23">
      <x:c r="A23" t="str">
        <x:v>Dynamics GP 2010</x:v>
      </x:c>
      <x:c r="B23" t="str">
        <x:v/>
      </x:c>
      <x:c r="C23" t="str">
        <x:v>Service Pack 3</x:v>
      </x:c>
      <x:c r="D23" t="str">
        <x:v>Fixed</x:v>
      </x:c>
      <x:c r="E23" s="3" t="n">
        <x:v>40344</x:v>
      </x:c>
      <x:c r="F23" s="3" t="n">
        <x:v>42290</x:v>
      </x:c>
      <x:c r="G23" s="3" t="n">
        <x:v>44117</x:v>
      </x:c>
      <x:c r="H23" s="3" t="n">
        <x:v/>
      </x:c>
      <x:c r="I23" s="3" t="n">
        <x:v>41087</x:v>
      </x:c>
      <x:c r="J23" s="3" t="n">
        <x:v>42290</x:v>
      </x:c>
      <x:c r="K23" t="str">
        <x:f>=HYPERLINK("https://learn.microsoft.com/lifecycle/products/dynamics-gp-2010?branch=live", "https://learn.microsoft.com/lifecycle/products/dynamics-gp-2010?branch=live")</x:f>
        <x:v>https://learn.microsoft.com/lifecycle/products/dynamics-gp-2010?branch=live</x:v>
      </x:c>
    </x:row>
    <x:row r="24">
      <x:c r="A24" t="str">
        <x:v>Dynamics GP 2010</x:v>
      </x:c>
      <x:c r="B24" t="str">
        <x:v/>
      </x:c>
      <x:c r="C24" t="str">
        <x:v>Service Pack 4</x:v>
      </x:c>
      <x:c r="D24" t="str">
        <x:v>Fixed</x:v>
      </x:c>
      <x:c r="E24" s="3" t="n">
        <x:v>40344</x:v>
      </x:c>
      <x:c r="F24" s="3" t="n">
        <x:v>42290</x:v>
      </x:c>
      <x:c r="G24" s="3" t="n">
        <x:v>44117</x:v>
      </x:c>
      <x:c r="H24" s="3" t="n">
        <x:v/>
      </x:c>
      <x:c r="I24" s="3" t="n">
        <x:v>41535</x:v>
      </x:c>
      <x:c r="J24" s="3" t="n">
        <x:v>44117</x:v>
      </x:c>
      <x:c r="K24" t="str">
        <x:f>=HYPERLINK("https://learn.microsoft.com/lifecycle/products/dynamics-gp-2010?branch=live", "https://learn.microsoft.com/lifecycle/products/dynamics-gp-2010?branch=live")</x:f>
        <x:v>https://learn.microsoft.com/lifecycle/products/dynamics-gp-2010?branch=live</x:v>
      </x:c>
    </x:row>
    <x:row r="25">
      <x:c r="A25" t="str">
        <x:v>Dynamics GP 2010 R2</x:v>
      </x:c>
      <x:c r="B25" t="str">
        <x:v/>
      </x:c>
      <x:c r="C25" t="str">
        <x:v/>
      </x:c>
      <x:c r="D25" t="str">
        <x:v>Fixed</x:v>
      </x:c>
      <x:c r="E25" s="3" t="n">
        <x:v>40738</x:v>
      </x:c>
      <x:c r="F25" s="3" t="n">
        <x:v>42290</x:v>
      </x:c>
      <x:c r="G25" s="3" t="n">
        <x:v>44117</x:v>
      </x:c>
      <x:c r="H25" s="3" t="n">
        <x:v/>
      </x:c>
      <x:c r="I25" s="3" t="n">
        <x:v/>
      </x:c>
      <x:c r="J25" s="3" t="n">
        <x:v/>
      </x:c>
      <x:c r="K25" t="str">
        <x:f>=HYPERLINK("https://learn.microsoft.com/lifecycle/products/dynamics-gp-2010-r2?branch=live", "https://learn.microsoft.com/lifecycle/products/dynamics-gp-2010-r2?branch=live")</x:f>
        <x:v>https://learn.microsoft.com/lifecycle/products/dynamics-gp-2010-r2?branch=live</x:v>
      </x:c>
    </x:row>
    <x:row r="26">
      <x:c r="A26" t="str">
        <x:v>Dynamics GP 2013</x:v>
      </x:c>
      <x:c r="B26" t="str">
        <x:v/>
      </x:c>
      <x:c r="C26" t="str">
        <x:v>Original Release</x:v>
      </x:c>
      <x:c r="D26" t="str">
        <x:v>Fixed</x:v>
      </x:c>
      <x:c r="E26" s="3" t="n">
        <x:v>41345</x:v>
      </x:c>
      <x:c r="F26" s="3" t="n">
        <x:v>43200</x:v>
      </x:c>
      <x:c r="G26" s="3" t="n">
        <x:v>45027</x:v>
      </x:c>
      <x:c r="H26" s="3" t="n">
        <x:v/>
      </x:c>
      <x:c r="I26" s="3" t="n">
        <x:v>41345</x:v>
      </x:c>
      <x:c r="J26" s="3" t="n">
        <x:v>42199</x:v>
      </x:c>
      <x:c r="K26" t="str">
        <x:f>=HYPERLINK("https://learn.microsoft.com/lifecycle/products/dynamics-gp-2013?branch=live", "https://learn.microsoft.com/lifecycle/products/dynamics-gp-2013?branch=live")</x:f>
        <x:v>https://learn.microsoft.com/lifecycle/products/dynamics-gp-2013?branch=live</x:v>
      </x:c>
    </x:row>
    <x:row r="27">
      <x:c r="A27" t="str">
        <x:v>Dynamics GP 2013</x:v>
      </x:c>
      <x:c r="B27" t="str">
        <x:v/>
      </x:c>
      <x:c r="C27" t="str">
        <x:v>Service Pack 1</x:v>
      </x:c>
      <x:c r="D27" t="str">
        <x:v>Fixed</x:v>
      </x:c>
      <x:c r="E27" s="3" t="n">
        <x:v>41345</x:v>
      </x:c>
      <x:c r="F27" s="3" t="n">
        <x:v>43200</x:v>
      </x:c>
      <x:c r="G27" s="3" t="n">
        <x:v>45027</x:v>
      </x:c>
      <x:c r="H27" s="3" t="n">
        <x:v/>
      </x:c>
      <x:c r="I27" s="3" t="n">
        <x:v>41382</x:v>
      </x:c>
      <x:c r="J27" s="3" t="n">
        <x:v>42290</x:v>
      </x:c>
      <x:c r="K27" t="str">
        <x:f>=HYPERLINK("https://learn.microsoft.com/lifecycle/products/dynamics-gp-2013?branch=live", "https://learn.microsoft.com/lifecycle/products/dynamics-gp-2013?branch=live")</x:f>
        <x:v>https://learn.microsoft.com/lifecycle/products/dynamics-gp-2013?branch=live</x:v>
      </x:c>
    </x:row>
    <x:row r="28">
      <x:c r="A28" t="str">
        <x:v>Dynamics GP 2013</x:v>
      </x:c>
      <x:c r="B28" t="str">
        <x:v/>
      </x:c>
      <x:c r="C28" t="str">
        <x:v>Service Pack 2</x:v>
      </x:c>
      <x:c r="D28" t="str">
        <x:v>Fixed</x:v>
      </x:c>
      <x:c r="E28" s="3" t="n">
        <x:v>41345</x:v>
      </x:c>
      <x:c r="F28" s="3" t="n">
        <x:v>43200</x:v>
      </x:c>
      <x:c r="G28" s="3" t="n">
        <x:v>45027</x:v>
      </x:c>
      <x:c r="H28" s="3" t="n">
        <x:v/>
      </x:c>
      <x:c r="I28" s="3" t="n">
        <x:v>41514</x:v>
      </x:c>
      <x:c r="J28" s="3" t="n">
        <x:v>45027</x:v>
      </x:c>
      <x:c r="K28" t="str">
        <x:f>=HYPERLINK("https://learn.microsoft.com/lifecycle/products/dynamics-gp-2013?branch=live", "https://learn.microsoft.com/lifecycle/products/dynamics-gp-2013?branch=live")</x:f>
        <x:v>https://learn.microsoft.com/lifecycle/products/dynamics-gp-2013?branch=live</x:v>
      </x:c>
    </x:row>
    <x:row r="29">
      <x:c r="A29" t="str">
        <x:v>Dynamics GP 2013 R2</x:v>
      </x:c>
      <x:c r="B29" t="str">
        <x:v/>
      </x:c>
      <x:c r="C29" t="str">
        <x:v/>
      </x:c>
      <x:c r="D29" t="str">
        <x:v>Fixed</x:v>
      </x:c>
      <x:c r="E29" s="3" t="n">
        <x:v>41872</x:v>
      </x:c>
      <x:c r="F29" s="3" t="n">
        <x:v>43200</x:v>
      </x:c>
      <x:c r="G29" s="3" t="n">
        <x:v>45027</x:v>
      </x:c>
      <x:c r="H29" s="3" t="n">
        <x:v/>
      </x:c>
      <x:c r="I29" s="3" t="n">
        <x:v/>
      </x:c>
      <x:c r="J29" s="3" t="n">
        <x:v/>
      </x:c>
      <x:c r="K29" t="str">
        <x:f>=HYPERLINK("https://learn.microsoft.com/lifecycle/products/dynamics-gp-2013-r2?branch=live", "https://learn.microsoft.com/lifecycle/products/dynamics-gp-2013-r2?branch=live")</x:f>
        <x:v>https://learn.microsoft.com/lifecycle/products/dynamics-gp-2013-r2?branch=live</x:v>
      </x:c>
    </x:row>
    <x:row r="30">
      <x:c r="A30" t="str">
        <x:v>Dynamics GP 2015</x:v>
      </x:c>
      <x:c r="B30" t="str">
        <x:v/>
      </x:c>
      <x:c r="C30" t="str">
        <x:v/>
      </x:c>
      <x:c r="D30" t="str">
        <x:v>Fixed</x:v>
      </x:c>
      <x:c r="E30" s="3" t="n">
        <x:v>42053</x:v>
      </x:c>
      <x:c r="F30" s="3" t="n">
        <x:v>43935</x:v>
      </x:c>
      <x:c r="G30" s="3" t="n">
        <x:v>45755</x:v>
      </x:c>
      <x:c r="H30" s="3" t="n">
        <x:v/>
      </x:c>
      <x:c r="I30" s="3" t="n">
        <x:v/>
      </x:c>
      <x:c r="J30" s="3" t="n">
        <x:v/>
      </x:c>
      <x:c r="K30" t="str">
        <x:f>=HYPERLINK("https://learn.microsoft.com/lifecycle/products/dynamics-gp-2015?branch=live", "https://learn.microsoft.com/lifecycle/products/dynamics-gp-2015?branch=live")</x:f>
        <x:v>https://learn.microsoft.com/lifecycle/products/dynamics-gp-2015?branch=live</x:v>
      </x:c>
    </x:row>
    <x:row r="31">
      <x:c r="A31" t="str">
        <x:v>Dynamics GP 2015 R2</x:v>
      </x:c>
      <x:c r="B31" t="str">
        <x:v/>
      </x:c>
      <x:c r="C31" t="str">
        <x:v/>
      </x:c>
      <x:c r="D31" t="str">
        <x:v>Fixed</x:v>
      </x:c>
      <x:c r="E31" s="3" t="n">
        <x:v>42246</x:v>
      </x:c>
      <x:c r="F31" s="3" t="n">
        <x:v>43935</x:v>
      </x:c>
      <x:c r="G31" s="3" t="n">
        <x:v>45755</x:v>
      </x:c>
      <x:c r="H31" s="3" t="n">
        <x:v/>
      </x:c>
      <x:c r="I31" s="3" t="n">
        <x:v/>
      </x:c>
      <x:c r="J31" s="3" t="n">
        <x:v/>
      </x:c>
      <x:c r="K31" t="str">
        <x:f>=HYPERLINK("https://learn.microsoft.com/lifecycle/products/dynamics-gp-2015-r2?branch=live", "https://learn.microsoft.com/lifecycle/products/dynamics-gp-2015-r2?branch=live")</x:f>
        <x:v>https://learn.microsoft.com/lifecycle/products/dynamics-gp-2015-r2?branch=live</x:v>
      </x:c>
    </x:row>
    <x:row r="32">
      <x:c r="A32" t="str">
        <x:v>Dynamics GP 2016</x:v>
      </x:c>
      <x:c r="B32" t="str">
        <x:v/>
      </x:c>
      <x:c r="C32" t="str">
        <x:v/>
      </x:c>
      <x:c r="D32" t="str">
        <x:v>Fixed</x:v>
      </x:c>
      <x:c r="E32" s="3" t="n">
        <x:v>42491</x:v>
      </x:c>
      <x:c r="F32" s="3" t="n">
        <x:v>44390</x:v>
      </x:c>
      <x:c r="G32" s="3" t="n">
        <x:v>46217</x:v>
      </x:c>
      <x:c r="H32" s="3" t="n">
        <x:v/>
      </x:c>
      <x:c r="I32" s="3" t="n">
        <x:v/>
      </x:c>
      <x:c r="J32" s="3" t="n">
        <x:v/>
      </x:c>
      <x:c r="K32" t="str">
        <x:f>=HYPERLINK("https://learn.microsoft.com/lifecycle/products/dynamics-gp-2016?branch=live", "https://learn.microsoft.com/lifecycle/products/dynamics-gp-2016?branch=live")</x:f>
        <x:v>https://learn.microsoft.com/lifecycle/products/dynamics-gp-2016?branch=live</x:v>
      </x:c>
    </x:row>
    <x:row r="33">
      <x:c r="A33" t="str">
        <x:v>Dynamics GP 2016 R2</x:v>
      </x:c>
      <x:c r="B33" t="str">
        <x:v/>
      </x:c>
      <x:c r="C33" t="str">
        <x:v/>
      </x:c>
      <x:c r="D33" t="str">
        <x:v>Fixed</x:v>
      </x:c>
      <x:c r="E33" s="3" t="n">
        <x:v>42705</x:v>
      </x:c>
      <x:c r="F33" s="3" t="n">
        <x:v>44390</x:v>
      </x:c>
      <x:c r="G33" s="3" t="n">
        <x:v>46217</x:v>
      </x:c>
      <x:c r="H33" s="3" t="n">
        <x:v/>
      </x:c>
      <x:c r="I33" s="3" t="n">
        <x:v/>
      </x:c>
      <x:c r="J33" s="3" t="n">
        <x:v/>
      </x:c>
      <x:c r="K33" t="str">
        <x:f>=HYPERLINK("https://learn.microsoft.com/lifecycle/products/dynamics-gp-2016-r2?branch=live", "https://learn.microsoft.com/lifecycle/products/dynamics-gp-2016-r2?branch=live")</x:f>
        <x:v>https://learn.microsoft.com/lifecycle/products/dynamics-gp-2016-r2?branch=live</x:v>
      </x:c>
    </x:row>
    <x:row r="34">
      <x:c r="A34" t="str">
        <x:v>Dynamics GP 2018</x:v>
      </x:c>
      <x:c r="B34" t="str">
        <x:v/>
      </x:c>
      <x:c r="C34" t="str">
        <x:v/>
      </x:c>
      <x:c r="D34" t="str">
        <x:v>Fixed</x:v>
      </x:c>
      <x:c r="E34" s="3" t="n">
        <x:v>43070</x:v>
      </x:c>
      <x:c r="F34" s="3" t="n">
        <x:v>44936</x:v>
      </x:c>
      <x:c r="G34" s="3" t="n">
        <x:v>46763</x:v>
      </x:c>
      <x:c r="H34" s="3" t="n">
        <x:v/>
      </x:c>
      <x:c r="I34" s="3" t="n">
        <x:v/>
      </x:c>
      <x:c r="J34" s="3" t="n">
        <x:v/>
      </x:c>
      <x:c r="K34" t="str">
        <x:f>=HYPERLINK("https://learn.microsoft.com/lifecycle/products/dynamics-gp-2018?branch=live", "https://learn.microsoft.com/lifecycle/products/dynamics-gp-2018?branch=live")</x:f>
        <x:v>https://learn.microsoft.com/lifecycle/products/dynamics-gp-2018?branch=live</x:v>
      </x:c>
    </x:row>
    <x:row r="35">
      <x:c r="A35" t="str">
        <x:v>Dynamics GP 2018 R2</x:v>
      </x:c>
      <x:c r="B35" t="str">
        <x:v/>
      </x:c>
      <x:c r="C35" t="str">
        <x:v/>
      </x:c>
      <x:c r="D35" t="str">
        <x:v>Fixed</x:v>
      </x:c>
      <x:c r="E35" s="3" t="n">
        <x:v>43375</x:v>
      </x:c>
      <x:c r="F35" s="3" t="n">
        <x:v>44936</x:v>
      </x:c>
      <x:c r="G35" s="3" t="n">
        <x:v>46763</x:v>
      </x:c>
      <x:c r="H35" s="3" t="n">
        <x:v/>
      </x:c>
      <x:c r="I35" s="3" t="n">
        <x:v/>
      </x:c>
      <x:c r="J35" s="3" t="n">
        <x:v/>
      </x:c>
      <x:c r="K35" t="str">
        <x:f>=HYPERLINK("https://learn.microsoft.com/lifecycle/products/dynamics-gp-2018-r2?branch=live", "https://learn.microsoft.com/lifecycle/products/dynamics-gp-2018-r2?branch=live")</x:f>
        <x:v>https://learn.microsoft.com/lifecycle/products/dynamics-gp-2018-r2?branch=live</x:v>
      </x:c>
    </x:row>
    <x:row r="36">
      <x:c r="A36" t="str">
        <x:v>Microsoft Business Solutions--Great Plains 8.0</x:v>
      </x:c>
      <x:c r="B36" t="str">
        <x:v>Standard</x:v>
      </x:c>
      <x:c r="C36" t="str">
        <x:v/>
      </x:c>
      <x:c r="D36" t="str">
        <x:v>Fixed</x:v>
      </x:c>
      <x:c r="E36" s="3" t="n">
        <x:v>38139</x:v>
      </x:c>
      <x:c r="F36" s="3" t="n">
        <x:v>40099</x:v>
      </x:c>
      <x:c r="G36" s="3" t="n">
        <x:v/>
      </x:c>
      <x:c r="H36" s="3" t="n">
        <x:v/>
      </x:c>
      <x:c r="I36" s="3" t="n">
        <x:v/>
      </x:c>
      <x:c r="J36" s="3" t="n">
        <x:v/>
      </x:c>
      <x:c r="K36" t="str">
        <x:f>=HYPERLINK("https://learn.microsoft.com/lifecycle/products/microsoft-business-solutionsgreat-plains-80?branch=live", "https://learn.microsoft.com/lifecycle/products/microsoft-business-solutionsgreat-plains-80?branch=live")</x:f>
        <x:v>https://learn.microsoft.com/lifecycle/products/microsoft-business-solutionsgreat-plains-80?branch=live</x:v>
      </x:c>
    </x:row>
  </x:sheetData>
  <x:pageMargins left="0.7" right="0.7" top="0.75" bottom="0.75" header="0.3" footer="0.3"/>
  <x:pageSetup orientation="portrait" r:id="rId1"/>
  <x:tableParts count="1">
    <x:tablePart r:id="rId2"/>
  </x:tablePart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lifecycle_data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Ricke</dc:creator>
  <cp:lastModifiedBy>Jason Ricke (Unify Consulting LLC)</cp:lastModifiedBy>
  <dcterms:created xsi:type="dcterms:W3CDTF">2020-11-05T21:25:34Z</dcterms:created>
  <dcterms:modified xsi:type="dcterms:W3CDTF">2021-10-27T16:24:43Z</dcterms:modified>
</cp:coreProperties>
</file>